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<sst xmlns="http://schemas.openxmlformats.org/spreadsheetml/2006/main" count="271" uniqueCount="81">
  <si>
    <t>Реестр учета животных без владельцев на территории Медвенского   района Курской области   за сентябрь - октябрь 2024 года.</t>
  </si>
  <si>
    <t>№ п/п</t>
  </si>
  <si>
    <t>Регистрационный номер (номер бирки)</t>
  </si>
  <si>
    <t>Дата отлова животного</t>
  </si>
  <si>
    <t>Город, улица, проезд, проспект</t>
  </si>
  <si>
    <t>Пол</t>
  </si>
  <si>
    <t>Окрас</t>
  </si>
  <si>
    <t xml:space="preserve">Масса, кг </t>
  </si>
  <si>
    <t>Лечебно-профилактические мероприятия</t>
  </si>
  <si>
    <t>Дата вакциниро-вания против бешенства</t>
  </si>
  <si>
    <t>№ карточки учета животного</t>
  </si>
  <si>
    <t>Дата передачи животного владельцу, заинтересо-ванному лицу/организации</t>
  </si>
  <si>
    <t>Данные о лице, которому животное передано  (ФИО и адрес/наименование и место нахождение)</t>
  </si>
  <si>
    <t>Дата и место эвтаназии животного с указанием причин</t>
  </si>
  <si>
    <t>Дата, место и способ уничтожения трупа животного</t>
  </si>
  <si>
    <t>1500/4</t>
  </si>
  <si>
    <t>Курская обл.</t>
  </si>
  <si>
    <t>с. Паники</t>
  </si>
  <si>
    <t>сука</t>
  </si>
  <si>
    <t>рыже-серый</t>
  </si>
  <si>
    <t>стерилизация</t>
  </si>
  <si>
    <t>антипаразитарная обработка</t>
  </si>
  <si>
    <t xml:space="preserve">приют «Право Жить» Лобазовка </t>
  </si>
  <si>
    <t>1500/5</t>
  </si>
  <si>
    <t>черный</t>
  </si>
  <si>
    <t>п. Поныри, ул. Октябрьская, д. 157/1</t>
  </si>
  <si>
    <t>006</t>
  </si>
  <si>
    <t>с. 1-я Китаевка</t>
  </si>
  <si>
    <t>рыжий с белым (морда)</t>
  </si>
  <si>
    <t>г. Москва</t>
  </si>
  <si>
    <t xml:space="preserve"> Варшавское шоссе, д. 168</t>
  </si>
  <si>
    <t>005</t>
  </si>
  <si>
    <t>рыжий с белым (грудь)</t>
  </si>
  <si>
    <t>004</t>
  </si>
  <si>
    <t>серо-рыжий (уши висят)</t>
  </si>
  <si>
    <t>003</t>
  </si>
  <si>
    <t>рыжий</t>
  </si>
  <si>
    <t>ул. 2-я Радиаторская, дом 4</t>
  </si>
  <si>
    <t>007</t>
  </si>
  <si>
    <t>черно-рыжий</t>
  </si>
  <si>
    <t>г. Курск, ул. 3-я  Пушкарная, д.  31</t>
  </si>
  <si>
    <t>002</t>
  </si>
  <si>
    <t>пос. Медвенка</t>
  </si>
  <si>
    <t>черный со светло-рыжим (голова)</t>
  </si>
  <si>
    <t>г. Курск, проспект Победы, д. 10, кв.113</t>
  </si>
  <si>
    <t>001</t>
  </si>
  <si>
    <t>белый с черным</t>
  </si>
  <si>
    <t>темно-коричневый с рыжим</t>
  </si>
  <si>
    <t>светло-рыжий</t>
  </si>
  <si>
    <t>009</t>
  </si>
  <si>
    <t>д. Большая Владимировка</t>
  </si>
  <si>
    <t>белый с рыжим</t>
  </si>
  <si>
    <t>008</t>
  </si>
  <si>
    <t>кобель</t>
  </si>
  <si>
    <t>кастрация</t>
  </si>
  <si>
    <t>Октябрьский район, СНТ "Россия"</t>
  </si>
  <si>
    <t>008/1</t>
  </si>
  <si>
    <t>белый с серо-рыжим</t>
  </si>
  <si>
    <t>Октябрьский район,  с. Большое Долженково, 182</t>
  </si>
  <si>
    <t>008/2</t>
  </si>
  <si>
    <t>рыже-серый с белым</t>
  </si>
  <si>
    <t>016</t>
  </si>
  <si>
    <t>белый</t>
  </si>
  <si>
    <t>016/1</t>
  </si>
  <si>
    <t>серый (фенотип хаски)</t>
  </si>
  <si>
    <t>пос. Медвенка, ул. Ленина, д.23</t>
  </si>
  <si>
    <t>016/2</t>
  </si>
  <si>
    <t>015</t>
  </si>
  <si>
    <t>014</t>
  </si>
  <si>
    <t>011</t>
  </si>
  <si>
    <t>рыжий с белым</t>
  </si>
  <si>
    <t>012</t>
  </si>
  <si>
    <t>013</t>
  </si>
  <si>
    <t>013/1</t>
  </si>
  <si>
    <t>чепрачный (фенотип немецкая овчарка)</t>
  </si>
  <si>
    <t>013/2</t>
  </si>
  <si>
    <t>черный с белым</t>
  </si>
  <si>
    <t>013/3</t>
  </si>
  <si>
    <t>Тульская область</t>
  </si>
  <si>
    <t xml:space="preserve"> г. Новомосковск,  ул. Рязанское шоссе, 1а кв. 14</t>
  </si>
  <si>
    <t>013/4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</si>
</sst>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\-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dd\.mm\.yyyy"/>
    <numFmt numFmtId="181" formatCode="dd/mm/yy"/>
  </numFmts>
  <fonts count="26">
    <font>
      <sz val="11"/>
      <name val="Calibri"/>
      <charset val="1"/>
    </font>
    <font>
      <sz val="12"/>
      <name val="XO Thames"/>
      <charset val="1"/>
    </font>
    <font>
      <sz val="13"/>
      <name val="Arial"/>
      <charset val="1"/>
    </font>
    <font>
      <sz val="13"/>
      <color rgb="FF000000"/>
      <name val="Arial"/>
      <charset val="1"/>
    </font>
    <font>
      <sz val="9"/>
      <color rgb="FF000000"/>
      <name val="Arial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Border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180" fontId="4" fillId="0" borderId="1" xfId="0" applyNumberFormat="1" applyFont="1" applyBorder="1" applyAlignment="1">
      <alignment horizontal="center"/>
    </xf>
    <xf numFmtId="58" fontId="4" fillId="0" borderId="3" xfId="0" applyNumberFormat="1" applyFont="1" applyBorder="1" applyAlignment="1">
      <alignment horizontal="center"/>
    </xf>
    <xf numFmtId="181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1" applyNumberFormat="1" applyFont="1" applyBorder="1" applyAlignment="1" applyProtection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4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workbookViewId="0">
      <selection activeCell="K11" sqref="K11"/>
    </sheetView>
  </sheetViews>
  <sheetFormatPr defaultColWidth="9" defaultRowHeight="16.5"/>
  <cols>
    <col min="1" max="1" width="7.15238095238095" style="3" customWidth="1"/>
    <col min="2" max="2" width="10.7142857142857" style="3" customWidth="1"/>
    <col min="3" max="3" width="15" style="3" customWidth="1"/>
    <col min="4" max="4" width="13.6952380952381" style="3" customWidth="1"/>
    <col min="5" max="5" width="24.8571428571429" style="3" customWidth="1"/>
    <col min="6" max="6" width="10.7142857142857" style="3" customWidth="1"/>
    <col min="7" max="7" width="24.2857142857143" style="4" customWidth="1"/>
    <col min="8" max="8" width="8.14285714285714" style="5" customWidth="1"/>
    <col min="9" max="9" width="16.8571428571429" style="3" customWidth="1"/>
    <col min="10" max="10" width="32.2857142857143" style="5" customWidth="1"/>
    <col min="11" max="11" width="12.7142857142857" style="3" customWidth="1"/>
    <col min="12" max="12" width="8.57142857142857" style="3" customWidth="1"/>
    <col min="13" max="13" width="12.8571428571429" style="5" customWidth="1"/>
    <col min="14" max="14" width="16.8571428571429" style="3" customWidth="1"/>
    <col min="15" max="15" width="34.1428571428571" style="3" customWidth="1"/>
    <col min="16" max="16" width="11.5714285714286" style="3" customWidth="1"/>
    <col min="17" max="17" width="11.9904761904762" style="3" customWidth="1"/>
    <col min="18" max="1025" width="10.7142857142857" style="3" customWidth="1"/>
  </cols>
  <sheetData>
    <row r="1" ht="8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31" hidden="1" customHeight="1" spans="1:17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149.25" customHeight="1" spans="1:17">
      <c r="A3" s="8" t="s">
        <v>1</v>
      </c>
      <c r="B3" s="9" t="s">
        <v>2</v>
      </c>
      <c r="C3" s="9" t="s">
        <v>3</v>
      </c>
      <c r="D3" s="10" t="s">
        <v>4</v>
      </c>
      <c r="E3" s="10"/>
      <c r="F3" s="9" t="s">
        <v>5</v>
      </c>
      <c r="G3" s="9" t="s">
        <v>6</v>
      </c>
      <c r="H3" s="9" t="s">
        <v>7</v>
      </c>
      <c r="I3" s="9" t="s">
        <v>8</v>
      </c>
      <c r="J3" s="9" t="str">
        <f>I3</f>
        <v>Лечебно-профилактические мероприятия</v>
      </c>
      <c r="K3" s="9" t="s">
        <v>9</v>
      </c>
      <c r="L3" s="9" t="s">
        <v>10</v>
      </c>
      <c r="M3" s="9" t="s">
        <v>11</v>
      </c>
      <c r="N3" s="9" t="s">
        <v>12</v>
      </c>
      <c r="O3" s="9"/>
      <c r="P3" s="9" t="s">
        <v>13</v>
      </c>
      <c r="Q3" s="9" t="s">
        <v>14</v>
      </c>
    </row>
    <row r="4" s="2" customFormat="1" ht="15" spans="1:17">
      <c r="A4" s="11">
        <v>1</v>
      </c>
      <c r="B4" s="12" t="s">
        <v>15</v>
      </c>
      <c r="C4" s="13">
        <v>45544</v>
      </c>
      <c r="D4" s="14" t="s">
        <v>16</v>
      </c>
      <c r="E4" s="15" t="s">
        <v>17</v>
      </c>
      <c r="F4" s="16" t="s">
        <v>18</v>
      </c>
      <c r="G4" s="16" t="s">
        <v>19</v>
      </c>
      <c r="H4" s="16">
        <v>15</v>
      </c>
      <c r="I4" s="20" t="s">
        <v>20</v>
      </c>
      <c r="J4" s="16" t="s">
        <v>21</v>
      </c>
      <c r="K4" s="13">
        <f t="shared" ref="K4:K31" si="0">C4+10</f>
        <v>45554</v>
      </c>
      <c r="L4" s="11">
        <v>65</v>
      </c>
      <c r="M4" s="13">
        <v>45592</v>
      </c>
      <c r="N4" s="14" t="s">
        <v>16</v>
      </c>
      <c r="O4" s="21" t="s">
        <v>22</v>
      </c>
      <c r="P4" s="16"/>
      <c r="Q4" s="16"/>
    </row>
    <row r="5" s="2" customFormat="1" ht="15" spans="1:17">
      <c r="A5" s="11">
        <v>2</v>
      </c>
      <c r="B5" s="12" t="s">
        <v>23</v>
      </c>
      <c r="C5" s="13">
        <v>45544</v>
      </c>
      <c r="D5" s="14" t="s">
        <v>16</v>
      </c>
      <c r="E5" s="15" t="s">
        <v>17</v>
      </c>
      <c r="F5" s="11" t="s">
        <v>18</v>
      </c>
      <c r="G5" s="16" t="s">
        <v>24</v>
      </c>
      <c r="H5" s="16">
        <v>0.6</v>
      </c>
      <c r="I5" s="20"/>
      <c r="J5" s="16" t="s">
        <v>21</v>
      </c>
      <c r="K5" s="13">
        <f t="shared" si="0"/>
        <v>45554</v>
      </c>
      <c r="L5" s="11">
        <v>66</v>
      </c>
      <c r="M5" s="13">
        <v>45592</v>
      </c>
      <c r="N5" s="14" t="s">
        <v>16</v>
      </c>
      <c r="O5" s="21" t="s">
        <v>25</v>
      </c>
      <c r="P5" s="16"/>
      <c r="Q5" s="16"/>
    </row>
    <row r="6" s="2" customFormat="1" ht="15" spans="1:17">
      <c r="A6" s="11">
        <v>3</v>
      </c>
      <c r="B6" s="17" t="s">
        <v>26</v>
      </c>
      <c r="C6" s="13">
        <v>45544</v>
      </c>
      <c r="D6" s="14" t="s">
        <v>16</v>
      </c>
      <c r="E6" s="18" t="s">
        <v>27</v>
      </c>
      <c r="F6" s="16" t="s">
        <v>18</v>
      </c>
      <c r="G6" s="19" t="s">
        <v>28</v>
      </c>
      <c r="H6" s="16">
        <v>16</v>
      </c>
      <c r="I6" s="20" t="s">
        <v>20</v>
      </c>
      <c r="J6" s="16" t="s">
        <v>21</v>
      </c>
      <c r="K6" s="13">
        <f t="shared" si="0"/>
        <v>45554</v>
      </c>
      <c r="L6" s="11">
        <v>67</v>
      </c>
      <c r="M6" s="13">
        <v>45588</v>
      </c>
      <c r="N6" s="14" t="s">
        <v>29</v>
      </c>
      <c r="O6" s="18" t="s">
        <v>30</v>
      </c>
      <c r="P6" s="16"/>
      <c r="Q6" s="16"/>
    </row>
    <row r="7" s="2" customFormat="1" ht="15" spans="1:17">
      <c r="A7" s="11">
        <v>4</v>
      </c>
      <c r="B7" s="12" t="s">
        <v>31</v>
      </c>
      <c r="C7" s="13">
        <v>45544</v>
      </c>
      <c r="D7" s="14" t="s">
        <v>16</v>
      </c>
      <c r="E7" s="18" t="s">
        <v>27</v>
      </c>
      <c r="F7" s="16" t="s">
        <v>18</v>
      </c>
      <c r="G7" s="19" t="s">
        <v>32</v>
      </c>
      <c r="H7" s="16">
        <v>12</v>
      </c>
      <c r="I7" s="20" t="s">
        <v>20</v>
      </c>
      <c r="J7" s="16" t="s">
        <v>21</v>
      </c>
      <c r="K7" s="13">
        <f t="shared" si="0"/>
        <v>45554</v>
      </c>
      <c r="L7" s="11">
        <v>68</v>
      </c>
      <c r="M7" s="13">
        <f>C7+22</f>
        <v>45566</v>
      </c>
      <c r="N7" s="14" t="s">
        <v>16</v>
      </c>
      <c r="O7" s="21" t="s">
        <v>22</v>
      </c>
      <c r="P7" s="16"/>
      <c r="Q7" s="16"/>
    </row>
    <row r="8" s="2" customFormat="1" ht="15" spans="1:17">
      <c r="A8" s="11">
        <v>5</v>
      </c>
      <c r="B8" s="12" t="s">
        <v>33</v>
      </c>
      <c r="C8" s="13">
        <v>45544</v>
      </c>
      <c r="D8" s="14" t="s">
        <v>16</v>
      </c>
      <c r="E8" s="18" t="s">
        <v>27</v>
      </c>
      <c r="F8" s="16" t="s">
        <v>18</v>
      </c>
      <c r="G8" s="19" t="s">
        <v>34</v>
      </c>
      <c r="H8" s="16">
        <v>15</v>
      </c>
      <c r="I8" s="20" t="s">
        <v>20</v>
      </c>
      <c r="J8" s="16" t="s">
        <v>21</v>
      </c>
      <c r="K8" s="13">
        <f t="shared" si="0"/>
        <v>45554</v>
      </c>
      <c r="L8" s="11">
        <v>69</v>
      </c>
      <c r="M8" s="13">
        <v>45590</v>
      </c>
      <c r="N8" s="14" t="s">
        <v>16</v>
      </c>
      <c r="O8" s="18" t="s">
        <v>27</v>
      </c>
      <c r="P8" s="16"/>
      <c r="Q8" s="16"/>
    </row>
    <row r="9" s="2" customFormat="1" ht="15" spans="1:17">
      <c r="A9" s="11">
        <v>6</v>
      </c>
      <c r="B9" s="12" t="s">
        <v>35</v>
      </c>
      <c r="C9" s="13">
        <v>45544</v>
      </c>
      <c r="D9" s="14" t="s">
        <v>16</v>
      </c>
      <c r="E9" s="18" t="s">
        <v>27</v>
      </c>
      <c r="F9" s="16" t="s">
        <v>18</v>
      </c>
      <c r="G9" s="19" t="s">
        <v>36</v>
      </c>
      <c r="H9" s="16">
        <v>17</v>
      </c>
      <c r="I9" s="20" t="s">
        <v>20</v>
      </c>
      <c r="J9" s="16" t="s">
        <v>21</v>
      </c>
      <c r="K9" s="13">
        <f t="shared" si="0"/>
        <v>45554</v>
      </c>
      <c r="L9" s="11">
        <v>70</v>
      </c>
      <c r="M9" s="13">
        <v>45592</v>
      </c>
      <c r="N9" s="14" t="s">
        <v>29</v>
      </c>
      <c r="O9" s="18" t="s">
        <v>37</v>
      </c>
      <c r="P9" s="16"/>
      <c r="Q9" s="16"/>
    </row>
    <row r="10" s="2" customFormat="1" ht="15" spans="1:17">
      <c r="A10" s="11">
        <v>7</v>
      </c>
      <c r="B10" s="12" t="s">
        <v>38</v>
      </c>
      <c r="C10" s="13">
        <v>45544</v>
      </c>
      <c r="D10" s="14" t="s">
        <v>16</v>
      </c>
      <c r="E10" s="15" t="s">
        <v>17</v>
      </c>
      <c r="F10" s="16" t="s">
        <v>18</v>
      </c>
      <c r="G10" s="19" t="s">
        <v>39</v>
      </c>
      <c r="H10" s="16">
        <v>6</v>
      </c>
      <c r="I10" s="20" t="s">
        <v>20</v>
      </c>
      <c r="J10" s="16" t="s">
        <v>21</v>
      </c>
      <c r="K10" s="13">
        <f t="shared" si="0"/>
        <v>45554</v>
      </c>
      <c r="L10" s="11">
        <v>71</v>
      </c>
      <c r="M10" s="13">
        <f>C10+22</f>
        <v>45566</v>
      </c>
      <c r="N10" s="14" t="s">
        <v>16</v>
      </c>
      <c r="O10" s="18" t="s">
        <v>40</v>
      </c>
      <c r="P10" s="16"/>
      <c r="Q10" s="16"/>
    </row>
    <row r="11" s="2" customFormat="1" ht="24" spans="1:17">
      <c r="A11" s="11">
        <v>8</v>
      </c>
      <c r="B11" s="12" t="s">
        <v>41</v>
      </c>
      <c r="C11" s="13">
        <v>45544</v>
      </c>
      <c r="D11" s="14" t="s">
        <v>16</v>
      </c>
      <c r="E11" s="18" t="s">
        <v>42</v>
      </c>
      <c r="F11" s="16" t="s">
        <v>18</v>
      </c>
      <c r="G11" s="19" t="s">
        <v>43</v>
      </c>
      <c r="H11" s="16">
        <v>12</v>
      </c>
      <c r="I11" s="20" t="s">
        <v>20</v>
      </c>
      <c r="J11" s="16" t="s">
        <v>21</v>
      </c>
      <c r="K11" s="13">
        <f t="shared" si="0"/>
        <v>45554</v>
      </c>
      <c r="L11" s="11">
        <v>72</v>
      </c>
      <c r="M11" s="13">
        <v>45599</v>
      </c>
      <c r="N11" s="14" t="s">
        <v>16</v>
      </c>
      <c r="O11" s="21" t="s">
        <v>44</v>
      </c>
      <c r="P11" s="16"/>
      <c r="Q11" s="16"/>
    </row>
    <row r="12" s="2" customFormat="1" ht="15" spans="1:17">
      <c r="A12" s="11">
        <v>9</v>
      </c>
      <c r="B12" s="12" t="s">
        <v>45</v>
      </c>
      <c r="C12" s="13">
        <v>45544</v>
      </c>
      <c r="D12" s="14" t="s">
        <v>16</v>
      </c>
      <c r="E12" s="18" t="s">
        <v>42</v>
      </c>
      <c r="F12" s="16" t="s">
        <v>18</v>
      </c>
      <c r="G12" s="19" t="s">
        <v>46</v>
      </c>
      <c r="H12" s="16">
        <v>13</v>
      </c>
      <c r="I12" s="20" t="s">
        <v>20</v>
      </c>
      <c r="J12" s="16" t="s">
        <v>21</v>
      </c>
      <c r="K12" s="13">
        <f t="shared" si="0"/>
        <v>45554</v>
      </c>
      <c r="L12" s="11">
        <v>73</v>
      </c>
      <c r="M12" s="13">
        <v>45599</v>
      </c>
      <c r="N12" s="14" t="s">
        <v>16</v>
      </c>
      <c r="O12" s="21" t="s">
        <v>44</v>
      </c>
      <c r="P12" s="16"/>
      <c r="Q12" s="16"/>
    </row>
    <row r="13" s="2" customFormat="1" ht="15" spans="1:17">
      <c r="A13" s="11">
        <v>10</v>
      </c>
      <c r="B13" s="12">
        <v>1106</v>
      </c>
      <c r="C13" s="13">
        <v>45561</v>
      </c>
      <c r="D13" s="14" t="s">
        <v>16</v>
      </c>
      <c r="E13" s="15" t="s">
        <v>17</v>
      </c>
      <c r="F13" s="16" t="s">
        <v>18</v>
      </c>
      <c r="G13" s="19" t="s">
        <v>47</v>
      </c>
      <c r="H13" s="16">
        <v>15</v>
      </c>
      <c r="I13" s="20" t="s">
        <v>20</v>
      </c>
      <c r="J13" s="16" t="s">
        <v>21</v>
      </c>
      <c r="K13" s="22">
        <f t="shared" si="0"/>
        <v>45571</v>
      </c>
      <c r="L13" s="11">
        <v>74</v>
      </c>
      <c r="M13" s="22">
        <f t="shared" ref="M13:M22" si="1">C13+22</f>
        <v>45583</v>
      </c>
      <c r="N13" s="14" t="s">
        <v>16</v>
      </c>
      <c r="O13" s="15" t="s">
        <v>17</v>
      </c>
      <c r="P13" s="16"/>
      <c r="Q13" s="16"/>
    </row>
    <row r="14" s="2" customFormat="1" ht="15" spans="1:17">
      <c r="A14" s="11">
        <v>11</v>
      </c>
      <c r="B14" s="12">
        <v>1107</v>
      </c>
      <c r="C14" s="13">
        <v>45561</v>
      </c>
      <c r="D14" s="14" t="s">
        <v>16</v>
      </c>
      <c r="E14" s="15" t="s">
        <v>17</v>
      </c>
      <c r="F14" s="16" t="s">
        <v>18</v>
      </c>
      <c r="G14" s="19" t="s">
        <v>47</v>
      </c>
      <c r="H14" s="16">
        <v>16</v>
      </c>
      <c r="I14" s="20" t="s">
        <v>20</v>
      </c>
      <c r="J14" s="16" t="s">
        <v>21</v>
      </c>
      <c r="K14" s="22">
        <f t="shared" si="0"/>
        <v>45571</v>
      </c>
      <c r="L14" s="11">
        <v>75</v>
      </c>
      <c r="M14" s="22">
        <f t="shared" si="1"/>
        <v>45583</v>
      </c>
      <c r="N14" s="14" t="s">
        <v>16</v>
      </c>
      <c r="O14" s="15" t="s">
        <v>17</v>
      </c>
      <c r="P14" s="16"/>
      <c r="Q14" s="16"/>
    </row>
    <row r="15" s="2" customFormat="1" ht="15" spans="1:17">
      <c r="A15" s="11">
        <v>12</v>
      </c>
      <c r="B15" s="12">
        <v>1108</v>
      </c>
      <c r="C15" s="13">
        <v>45561</v>
      </c>
      <c r="D15" s="14" t="s">
        <v>16</v>
      </c>
      <c r="E15" s="15" t="s">
        <v>17</v>
      </c>
      <c r="F15" s="16" t="s">
        <v>18</v>
      </c>
      <c r="G15" s="19" t="s">
        <v>47</v>
      </c>
      <c r="H15" s="16">
        <v>18</v>
      </c>
      <c r="I15" s="20" t="s">
        <v>20</v>
      </c>
      <c r="J15" s="16" t="s">
        <v>21</v>
      </c>
      <c r="K15" s="22">
        <f t="shared" si="0"/>
        <v>45571</v>
      </c>
      <c r="L15" s="11">
        <v>76</v>
      </c>
      <c r="M15" s="22">
        <f t="shared" si="1"/>
        <v>45583</v>
      </c>
      <c r="N15" s="14" t="s">
        <v>16</v>
      </c>
      <c r="O15" s="15" t="s">
        <v>17</v>
      </c>
      <c r="P15" s="16"/>
      <c r="Q15" s="16"/>
    </row>
    <row r="16" s="2" customFormat="1" ht="15" spans="1:17">
      <c r="A16" s="11">
        <v>13</v>
      </c>
      <c r="B16" s="12">
        <v>1109</v>
      </c>
      <c r="C16" s="13">
        <v>45561</v>
      </c>
      <c r="D16" s="14" t="s">
        <v>16</v>
      </c>
      <c r="E16" s="15" t="s">
        <v>17</v>
      </c>
      <c r="F16" s="16" t="s">
        <v>18</v>
      </c>
      <c r="G16" s="19" t="s">
        <v>48</v>
      </c>
      <c r="H16" s="16">
        <v>14</v>
      </c>
      <c r="I16" s="20" t="s">
        <v>20</v>
      </c>
      <c r="J16" s="16" t="s">
        <v>21</v>
      </c>
      <c r="K16" s="22">
        <f t="shared" si="0"/>
        <v>45571</v>
      </c>
      <c r="L16" s="11">
        <v>77</v>
      </c>
      <c r="M16" s="22">
        <f t="shared" si="1"/>
        <v>45583</v>
      </c>
      <c r="N16" s="14" t="s">
        <v>16</v>
      </c>
      <c r="O16" s="15" t="s">
        <v>17</v>
      </c>
      <c r="P16" s="16"/>
      <c r="Q16" s="16"/>
    </row>
    <row r="17" s="2" customFormat="1" ht="15" spans="1:17">
      <c r="A17" s="11">
        <v>14</v>
      </c>
      <c r="B17" s="12" t="s">
        <v>49</v>
      </c>
      <c r="C17" s="13">
        <v>45563</v>
      </c>
      <c r="D17" s="14" t="s">
        <v>16</v>
      </c>
      <c r="E17" s="15" t="s">
        <v>50</v>
      </c>
      <c r="F17" s="16" t="s">
        <v>18</v>
      </c>
      <c r="G17" s="19" t="s">
        <v>51</v>
      </c>
      <c r="H17" s="16">
        <v>15</v>
      </c>
      <c r="I17" s="20" t="s">
        <v>20</v>
      </c>
      <c r="J17" s="16" t="s">
        <v>21</v>
      </c>
      <c r="K17" s="22">
        <f t="shared" si="0"/>
        <v>45573</v>
      </c>
      <c r="L17" s="11">
        <v>78</v>
      </c>
      <c r="M17" s="22">
        <f t="shared" si="1"/>
        <v>45585</v>
      </c>
      <c r="N17" s="14" t="s">
        <v>16</v>
      </c>
      <c r="O17" s="15" t="s">
        <v>50</v>
      </c>
      <c r="P17" s="16"/>
      <c r="Q17" s="16"/>
    </row>
    <row r="18" s="2" customFormat="1" ht="15" spans="1:17">
      <c r="A18" s="11">
        <v>15</v>
      </c>
      <c r="B18" s="12" t="s">
        <v>52</v>
      </c>
      <c r="C18" s="13">
        <v>45563</v>
      </c>
      <c r="D18" s="14" t="s">
        <v>16</v>
      </c>
      <c r="E18" s="15" t="s">
        <v>50</v>
      </c>
      <c r="F18" s="16" t="s">
        <v>53</v>
      </c>
      <c r="G18" s="19" t="s">
        <v>36</v>
      </c>
      <c r="H18" s="16">
        <v>17</v>
      </c>
      <c r="I18" s="20" t="s">
        <v>54</v>
      </c>
      <c r="J18" s="16" t="s">
        <v>21</v>
      </c>
      <c r="K18" s="22">
        <f t="shared" si="0"/>
        <v>45573</v>
      </c>
      <c r="L18" s="11">
        <v>79</v>
      </c>
      <c r="M18" s="22">
        <f t="shared" si="1"/>
        <v>45585</v>
      </c>
      <c r="N18" s="14" t="s">
        <v>16</v>
      </c>
      <c r="O18" s="18" t="s">
        <v>55</v>
      </c>
      <c r="P18" s="16"/>
      <c r="Q18" s="16"/>
    </row>
    <row r="19" s="2" customFormat="1" ht="24" spans="1:17">
      <c r="A19" s="11">
        <v>16</v>
      </c>
      <c r="B19" s="12" t="s">
        <v>56</v>
      </c>
      <c r="C19" s="13">
        <v>45563</v>
      </c>
      <c r="D19" s="14" t="s">
        <v>16</v>
      </c>
      <c r="E19" s="15" t="s">
        <v>50</v>
      </c>
      <c r="F19" s="16" t="s">
        <v>18</v>
      </c>
      <c r="G19" s="19" t="s">
        <v>57</v>
      </c>
      <c r="H19" s="16">
        <v>22</v>
      </c>
      <c r="I19" s="20" t="s">
        <v>20</v>
      </c>
      <c r="J19" s="16" t="s">
        <v>21</v>
      </c>
      <c r="K19" s="22">
        <f t="shared" si="0"/>
        <v>45573</v>
      </c>
      <c r="L19" s="11">
        <v>80</v>
      </c>
      <c r="M19" s="22">
        <f t="shared" si="1"/>
        <v>45585</v>
      </c>
      <c r="N19" s="14" t="s">
        <v>16</v>
      </c>
      <c r="O19" s="23" t="s">
        <v>58</v>
      </c>
      <c r="P19" s="16"/>
      <c r="Q19" s="16"/>
    </row>
    <row r="20" s="2" customFormat="1" ht="15" spans="1:17">
      <c r="A20" s="11">
        <v>17</v>
      </c>
      <c r="B20" s="12" t="s">
        <v>59</v>
      </c>
      <c r="C20" s="13">
        <v>45563</v>
      </c>
      <c r="D20" s="14" t="s">
        <v>16</v>
      </c>
      <c r="E20" s="18" t="s">
        <v>42</v>
      </c>
      <c r="F20" s="16" t="s">
        <v>18</v>
      </c>
      <c r="G20" s="19" t="s">
        <v>60</v>
      </c>
      <c r="H20" s="16">
        <v>19</v>
      </c>
      <c r="I20" s="20" t="s">
        <v>20</v>
      </c>
      <c r="J20" s="16" t="s">
        <v>21</v>
      </c>
      <c r="K20" s="22">
        <f t="shared" si="0"/>
        <v>45573</v>
      </c>
      <c r="L20" s="11">
        <v>81</v>
      </c>
      <c r="M20" s="22">
        <f t="shared" si="1"/>
        <v>45585</v>
      </c>
      <c r="N20" s="14" t="s">
        <v>16</v>
      </c>
      <c r="O20" s="21" t="s">
        <v>22</v>
      </c>
      <c r="P20" s="16"/>
      <c r="Q20" s="16"/>
    </row>
    <row r="21" s="2" customFormat="1" ht="15" spans="1:17">
      <c r="A21" s="11">
        <v>18</v>
      </c>
      <c r="B21" s="12" t="s">
        <v>61</v>
      </c>
      <c r="C21" s="13">
        <v>45563</v>
      </c>
      <c r="D21" s="14" t="s">
        <v>16</v>
      </c>
      <c r="E21" s="18" t="s">
        <v>42</v>
      </c>
      <c r="F21" s="16" t="s">
        <v>18</v>
      </c>
      <c r="G21" s="19" t="s">
        <v>62</v>
      </c>
      <c r="H21" s="16">
        <v>14</v>
      </c>
      <c r="I21" s="20" t="s">
        <v>20</v>
      </c>
      <c r="J21" s="16" t="s">
        <v>21</v>
      </c>
      <c r="K21" s="22">
        <f t="shared" si="0"/>
        <v>45573</v>
      </c>
      <c r="L21" s="11">
        <v>82</v>
      </c>
      <c r="M21" s="22">
        <f t="shared" si="1"/>
        <v>45585</v>
      </c>
      <c r="N21" s="14" t="s">
        <v>16</v>
      </c>
      <c r="O21" s="21" t="s">
        <v>22</v>
      </c>
      <c r="P21" s="16"/>
      <c r="Q21" s="16"/>
    </row>
    <row r="22" s="2" customFormat="1" ht="15" spans="1:17">
      <c r="A22" s="11">
        <v>19</v>
      </c>
      <c r="B22" s="12" t="s">
        <v>63</v>
      </c>
      <c r="C22" s="13">
        <v>45563</v>
      </c>
      <c r="D22" s="14" t="s">
        <v>16</v>
      </c>
      <c r="E22" s="18" t="s">
        <v>42</v>
      </c>
      <c r="F22" s="16" t="s">
        <v>53</v>
      </c>
      <c r="G22" s="19" t="s">
        <v>64</v>
      </c>
      <c r="H22" s="16">
        <v>25</v>
      </c>
      <c r="I22" s="20" t="s">
        <v>54</v>
      </c>
      <c r="J22" s="16" t="s">
        <v>21</v>
      </c>
      <c r="K22" s="22">
        <f t="shared" si="0"/>
        <v>45573</v>
      </c>
      <c r="L22" s="11">
        <v>83</v>
      </c>
      <c r="M22" s="22">
        <f t="shared" si="1"/>
        <v>45585</v>
      </c>
      <c r="N22" s="14" t="s">
        <v>16</v>
      </c>
      <c r="O22" s="18" t="s">
        <v>65</v>
      </c>
      <c r="P22" s="16"/>
      <c r="Q22" s="16"/>
    </row>
    <row r="23" s="2" customFormat="1" ht="15" spans="1:17">
      <c r="A23" s="11">
        <v>20</v>
      </c>
      <c r="B23" s="12" t="s">
        <v>66</v>
      </c>
      <c r="C23" s="13">
        <v>45563</v>
      </c>
      <c r="D23" s="14" t="s">
        <v>16</v>
      </c>
      <c r="E23" s="18" t="s">
        <v>27</v>
      </c>
      <c r="F23" s="16" t="s">
        <v>53</v>
      </c>
      <c r="G23" s="19" t="s">
        <v>36</v>
      </c>
      <c r="H23" s="16">
        <v>15</v>
      </c>
      <c r="I23" s="20" t="s">
        <v>54</v>
      </c>
      <c r="J23" s="16" t="s">
        <v>21</v>
      </c>
      <c r="K23" s="22">
        <f t="shared" si="0"/>
        <v>45573</v>
      </c>
      <c r="L23" s="11">
        <v>84</v>
      </c>
      <c r="M23" s="22">
        <v>45585</v>
      </c>
      <c r="N23" s="14" t="s">
        <v>16</v>
      </c>
      <c r="O23" s="18" t="s">
        <v>27</v>
      </c>
      <c r="P23" s="16"/>
      <c r="Q23" s="16"/>
    </row>
    <row r="24" s="2" customFormat="1" ht="15" spans="1:17">
      <c r="A24" s="11">
        <v>21</v>
      </c>
      <c r="B24" s="12" t="s">
        <v>67</v>
      </c>
      <c r="C24" s="13">
        <v>45563</v>
      </c>
      <c r="D24" s="14" t="s">
        <v>16</v>
      </c>
      <c r="E24" s="18" t="s">
        <v>27</v>
      </c>
      <c r="F24" s="16" t="s">
        <v>53</v>
      </c>
      <c r="G24" s="19" t="s">
        <v>39</v>
      </c>
      <c r="H24" s="16">
        <v>16</v>
      </c>
      <c r="I24" s="20" t="s">
        <v>54</v>
      </c>
      <c r="J24" s="16" t="s">
        <v>21</v>
      </c>
      <c r="K24" s="22">
        <f t="shared" si="0"/>
        <v>45573</v>
      </c>
      <c r="L24" s="11">
        <v>85</v>
      </c>
      <c r="M24" s="22">
        <v>45585</v>
      </c>
      <c r="N24" s="14" t="s">
        <v>16</v>
      </c>
      <c r="O24" s="18" t="s">
        <v>27</v>
      </c>
      <c r="P24" s="16"/>
      <c r="Q24" s="16"/>
    </row>
    <row r="25" s="2" customFormat="1" ht="15" spans="1:17">
      <c r="A25" s="11">
        <v>22</v>
      </c>
      <c r="B25" s="12" t="s">
        <v>68</v>
      </c>
      <c r="C25" s="13">
        <v>45566</v>
      </c>
      <c r="D25" s="14" t="s">
        <v>16</v>
      </c>
      <c r="E25" s="18" t="s">
        <v>42</v>
      </c>
      <c r="F25" s="16" t="s">
        <v>53</v>
      </c>
      <c r="G25" s="19" t="s">
        <v>19</v>
      </c>
      <c r="H25" s="16">
        <v>14</v>
      </c>
      <c r="I25" s="20" t="s">
        <v>54</v>
      </c>
      <c r="J25" s="16" t="s">
        <v>21</v>
      </c>
      <c r="K25" s="22">
        <f t="shared" si="0"/>
        <v>45576</v>
      </c>
      <c r="L25" s="11">
        <v>86</v>
      </c>
      <c r="M25" s="22">
        <v>45588</v>
      </c>
      <c r="N25" s="14" t="s">
        <v>16</v>
      </c>
      <c r="O25" s="18" t="s">
        <v>42</v>
      </c>
      <c r="P25" s="16"/>
      <c r="Q25" s="16"/>
    </row>
    <row r="26" s="2" customFormat="1" ht="15" spans="1:17">
      <c r="A26" s="11">
        <v>23</v>
      </c>
      <c r="B26" s="12" t="s">
        <v>69</v>
      </c>
      <c r="C26" s="13">
        <v>45566</v>
      </c>
      <c r="D26" s="14" t="s">
        <v>16</v>
      </c>
      <c r="E26" s="18" t="s">
        <v>42</v>
      </c>
      <c r="F26" s="16" t="s">
        <v>53</v>
      </c>
      <c r="G26" s="19" t="s">
        <v>70</v>
      </c>
      <c r="H26" s="16">
        <v>15</v>
      </c>
      <c r="I26" s="20" t="s">
        <v>54</v>
      </c>
      <c r="J26" s="16" t="s">
        <v>21</v>
      </c>
      <c r="K26" s="22">
        <f t="shared" si="0"/>
        <v>45576</v>
      </c>
      <c r="L26" s="11">
        <v>87</v>
      </c>
      <c r="M26" s="22">
        <f>C26+22</f>
        <v>45588</v>
      </c>
      <c r="N26" s="14" t="s">
        <v>16</v>
      </c>
      <c r="O26" s="18" t="s">
        <v>42</v>
      </c>
      <c r="P26" s="16"/>
      <c r="Q26" s="16"/>
    </row>
    <row r="27" s="2" customFormat="1" ht="15" spans="1:17">
      <c r="A27" s="11">
        <v>24</v>
      </c>
      <c r="B27" s="12" t="s">
        <v>71</v>
      </c>
      <c r="C27" s="13">
        <v>45566</v>
      </c>
      <c r="D27" s="14" t="s">
        <v>16</v>
      </c>
      <c r="E27" s="18" t="s">
        <v>42</v>
      </c>
      <c r="F27" s="16" t="s">
        <v>18</v>
      </c>
      <c r="G27" s="19" t="s">
        <v>39</v>
      </c>
      <c r="H27" s="16">
        <v>14</v>
      </c>
      <c r="I27" s="20" t="s">
        <v>54</v>
      </c>
      <c r="J27" s="16" t="s">
        <v>21</v>
      </c>
      <c r="K27" s="22">
        <f t="shared" si="0"/>
        <v>45576</v>
      </c>
      <c r="L27" s="11">
        <v>88</v>
      </c>
      <c r="M27" s="22">
        <f>C27+22</f>
        <v>45588</v>
      </c>
      <c r="N27" s="14" t="s">
        <v>16</v>
      </c>
      <c r="O27" s="21" t="s">
        <v>22</v>
      </c>
      <c r="P27" s="16"/>
      <c r="Q27" s="16"/>
    </row>
    <row r="28" s="2" customFormat="1" ht="15" spans="1:17">
      <c r="A28" s="11">
        <v>25</v>
      </c>
      <c r="B28" s="12" t="s">
        <v>72</v>
      </c>
      <c r="C28" s="13">
        <v>45566</v>
      </c>
      <c r="D28" s="14" t="s">
        <v>16</v>
      </c>
      <c r="E28" s="18" t="s">
        <v>42</v>
      </c>
      <c r="F28" s="16" t="s">
        <v>18</v>
      </c>
      <c r="G28" s="19" t="s">
        <v>36</v>
      </c>
      <c r="H28" s="16">
        <v>16</v>
      </c>
      <c r="I28" s="20" t="s">
        <v>20</v>
      </c>
      <c r="J28" s="16" t="s">
        <v>21</v>
      </c>
      <c r="K28" s="22">
        <f t="shared" si="0"/>
        <v>45576</v>
      </c>
      <c r="L28" s="11">
        <v>89</v>
      </c>
      <c r="M28" s="22">
        <v>45588</v>
      </c>
      <c r="N28" s="14" t="s">
        <v>16</v>
      </c>
      <c r="O28" s="18" t="s">
        <v>42</v>
      </c>
      <c r="P28" s="16"/>
      <c r="Q28" s="16"/>
    </row>
    <row r="29" s="2" customFormat="1" ht="24" spans="1:17">
      <c r="A29" s="11">
        <v>26</v>
      </c>
      <c r="B29" s="12" t="s">
        <v>73</v>
      </c>
      <c r="C29" s="13">
        <v>45566</v>
      </c>
      <c r="D29" s="14" t="s">
        <v>16</v>
      </c>
      <c r="E29" s="18" t="s">
        <v>42</v>
      </c>
      <c r="F29" s="16" t="s">
        <v>18</v>
      </c>
      <c r="G29" s="19" t="s">
        <v>74</v>
      </c>
      <c r="H29" s="16">
        <v>22</v>
      </c>
      <c r="I29" s="20" t="s">
        <v>20</v>
      </c>
      <c r="J29" s="16" t="s">
        <v>21</v>
      </c>
      <c r="K29" s="22">
        <f t="shared" si="0"/>
        <v>45576</v>
      </c>
      <c r="L29" s="11">
        <v>90</v>
      </c>
      <c r="M29" s="22">
        <f>C29+22</f>
        <v>45588</v>
      </c>
      <c r="N29" s="14" t="s">
        <v>16</v>
      </c>
      <c r="O29" s="21" t="s">
        <v>22</v>
      </c>
      <c r="P29" s="16"/>
      <c r="Q29" s="16"/>
    </row>
    <row r="30" s="2" customFormat="1" ht="15" spans="1:17">
      <c r="A30" s="11">
        <v>27</v>
      </c>
      <c r="B30" s="12" t="s">
        <v>75</v>
      </c>
      <c r="C30" s="13">
        <v>45566</v>
      </c>
      <c r="D30" s="14" t="s">
        <v>16</v>
      </c>
      <c r="E30" s="15" t="s">
        <v>17</v>
      </c>
      <c r="F30" s="16" t="s">
        <v>53</v>
      </c>
      <c r="G30" s="19" t="s">
        <v>76</v>
      </c>
      <c r="H30" s="16">
        <v>13</v>
      </c>
      <c r="I30" s="20" t="s">
        <v>54</v>
      </c>
      <c r="J30" s="16" t="s">
        <v>21</v>
      </c>
      <c r="K30" s="22">
        <f t="shared" si="0"/>
        <v>45576</v>
      </c>
      <c r="L30" s="11">
        <v>91</v>
      </c>
      <c r="M30" s="22">
        <f>C30+22</f>
        <v>45588</v>
      </c>
      <c r="N30" s="14" t="s">
        <v>16</v>
      </c>
      <c r="O30" s="21" t="s">
        <v>22</v>
      </c>
      <c r="P30" s="16"/>
      <c r="Q30" s="16"/>
    </row>
    <row r="31" s="2" customFormat="1" ht="24" spans="1:17">
      <c r="A31" s="11">
        <v>28</v>
      </c>
      <c r="B31" s="12" t="s">
        <v>77</v>
      </c>
      <c r="C31" s="13">
        <v>45566</v>
      </c>
      <c r="D31" s="14" t="s">
        <v>16</v>
      </c>
      <c r="E31" s="15" t="s">
        <v>17</v>
      </c>
      <c r="F31" s="16" t="s">
        <v>18</v>
      </c>
      <c r="G31" s="19" t="s">
        <v>36</v>
      </c>
      <c r="H31" s="16">
        <v>5</v>
      </c>
      <c r="I31" s="20" t="s">
        <v>20</v>
      </c>
      <c r="J31" s="16" t="s">
        <v>21</v>
      </c>
      <c r="K31" s="22">
        <f t="shared" si="0"/>
        <v>45576</v>
      </c>
      <c r="L31" s="11">
        <v>92</v>
      </c>
      <c r="M31" s="22">
        <f>C31+22</f>
        <v>45588</v>
      </c>
      <c r="N31" s="14" t="s">
        <v>78</v>
      </c>
      <c r="O31" s="23" t="s">
        <v>79</v>
      </c>
      <c r="P31" s="16"/>
      <c r="Q31" s="16"/>
    </row>
    <row r="32" s="2" customFormat="1" ht="15" spans="1:17">
      <c r="A32" s="11">
        <v>29</v>
      </c>
      <c r="B32" s="12" t="s">
        <v>80</v>
      </c>
      <c r="C32" s="13">
        <v>45566</v>
      </c>
      <c r="D32" s="14" t="s">
        <v>16</v>
      </c>
      <c r="E32" s="15" t="s">
        <v>17</v>
      </c>
      <c r="F32" s="16" t="s">
        <v>53</v>
      </c>
      <c r="G32" s="19" t="s">
        <v>36</v>
      </c>
      <c r="H32" s="16">
        <v>9</v>
      </c>
      <c r="I32" s="20" t="s">
        <v>54</v>
      </c>
      <c r="J32" s="16" t="s">
        <v>21</v>
      </c>
      <c r="K32" s="22">
        <v>45576</v>
      </c>
      <c r="L32" s="11">
        <v>93</v>
      </c>
      <c r="M32" s="22">
        <f>C32+22</f>
        <v>45588</v>
      </c>
      <c r="N32" s="14" t="s">
        <v>16</v>
      </c>
      <c r="O32" s="21" t="s">
        <v>22</v>
      </c>
      <c r="P32" s="16"/>
      <c r="Q32" s="16"/>
    </row>
  </sheetData>
  <mergeCells count="3">
    <mergeCell ref="A1:Q1"/>
    <mergeCell ref="D3:E3"/>
    <mergeCell ref="N3:O3"/>
  </mergeCells>
  <pageMargins left="0" right="0.0395833333333333" top="0.196527777777778" bottom="0.827083333333333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LibreOffice/6.1.3.2$Windows_X86_64 LibreOffice_project/86daf60bf00efa86ad547e59e09d6bb77c699acb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Selh01</cp:lastModifiedBy>
  <cp:revision>1</cp:revision>
  <dcterms:created xsi:type="dcterms:W3CDTF">2024-11-11T07:02:00Z</dcterms:created>
  <cp:lastPrinted>2024-11-04T10:10:00Z</cp:lastPrinted>
  <dcterms:modified xsi:type="dcterms:W3CDTF">2024-11-11T07:07:16Z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3B12B65B6E99405C94AF7AE299068BA3_13</vt:lpwstr>
  </property>
  <property fmtid="{D5CDD505-2E9C-101B-9397-08002B2CF9AE}" pid="9" name="KSOProductBuildVer">
    <vt:lpwstr>1049-12.2.0.18607</vt:lpwstr>
  </property>
</Properties>
</file>